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H14" i="1"/>
  <c r="G14" i="1"/>
  <c r="F14" i="1"/>
  <c r="F31" i="1" l="1"/>
  <c r="H31" i="1"/>
  <c r="J31" i="1"/>
  <c r="G31" i="1"/>
  <c r="I31" i="1"/>
</calcChain>
</file>

<file path=xl/sharedStrings.xml><?xml version="1.0" encoding="utf-8"?>
<sst xmlns="http://schemas.openxmlformats.org/spreadsheetml/2006/main" count="67" uniqueCount="57">
  <si>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</si>
  <si>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</si>
  <si>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</si>
  <si>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</si>
  <si>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</si>
  <si>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</si>
  <si>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</si>
  <si>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</si>
  <si>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</si>
  <si>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</si>
  <si>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</si>
  <si>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</si>
  <si>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</si>
  <si>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</si>
  <si>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</si>
  <si>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</si>
  <si>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</si>
  <si>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</si>
  <si>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</si>
  <si>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</si>
  <si>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</si>
  <si>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</si>
  <si>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</si>
  <si>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</si>
  <si>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</si>
  <si>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</si>
  <si>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</si>
  <si>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</si>
  <si>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</si>
  <si>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</si>
  <si>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</si>
  <si>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</si>
  <si>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</si>
  <si>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</si>
  <si>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</si>
  <si>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</si>
  <si>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</si>
  <si>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</si>
  <si>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</si>
  <si>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</si>
  <si>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</si>
  <si>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</si>
  <si>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</si>
  <si>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</si>
  <si>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</si>
  <si>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</si>
  <si>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Горошек зеленый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</si>
  <si>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</si>
  <si>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</si>
  <si>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</si>
  <si>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</si>
  <si>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12-16 лет</t>
  </si>
  <si>
    <t>директор</t>
  </si>
  <si>
    <t>А.В.Белякова</t>
  </si>
  <si>
    <t>МБОУ Одинцовская СОШ №8</t>
  </si>
  <si>
    <t>Салат из моркови с растит. Маслом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</si>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</sst>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12" sqref="E1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4" t="s">
        <v>54</v>
      </c>
      <c r="D1" s="45"/>
      <c r="E1" s="45"/>
      <c r="F1" s="3" t="s">
        <v>1</v>
      </c>
      <c r="G1" s="1" t="s">
        <v>2</v>
      </c>
      <c r="H1" s="46" t="s">
        <v>52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6" t="s">
        <v>53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51</v>
      </c>
      <c r="G3" s="1" t="s">
        <v>6</v>
      </c>
      <c r="H3" s="8">
        <v>15</v>
      </c>
      <c r="I3" s="8">
        <v>2</v>
      </c>
      <c r="J3" s="3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2</v>
      </c>
      <c r="B6" s="17">
        <v>9</v>
      </c>
      <c r="C6" s="13" t="s">
        <v>22</v>
      </c>
      <c r="D6" s="14" t="s">
        <v>23</v>
      </c>
      <c r="E6" s="15" t="s">
        <v>47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23" t="s">
        <v>31</v>
      </c>
      <c r="E7" s="38" t="s">
        <v>46</v>
      </c>
      <c r="F7" s="39">
        <v>50</v>
      </c>
      <c r="G7" s="39">
        <v>1.55</v>
      </c>
      <c r="H7" s="39">
        <v>0</v>
      </c>
      <c r="I7" s="39">
        <v>14.1</v>
      </c>
      <c r="J7" s="39">
        <v>20</v>
      </c>
      <c r="K7" s="40">
        <v>22</v>
      </c>
      <c r="L7" s="39"/>
    </row>
    <row r="8" spans="1:12" ht="15">
      <c r="A8" s="30"/>
      <c r="B8" s="17"/>
      <c r="C8" s="18"/>
      <c r="D8" s="43" t="s">
        <v>24</v>
      </c>
      <c r="E8" s="19" t="s">
        <v>44</v>
      </c>
      <c r="F8" s="20">
        <v>20</v>
      </c>
      <c r="G8" s="20">
        <v>4.5999999999999996</v>
      </c>
      <c r="H8" s="20">
        <v>5.8</v>
      </c>
      <c r="I8" s="20">
        <v>0</v>
      </c>
      <c r="J8" s="20">
        <v>72</v>
      </c>
      <c r="K8" s="35">
        <v>16</v>
      </c>
      <c r="L8" s="20"/>
    </row>
    <row r="9" spans="1:12" ht="15">
      <c r="A9" s="30"/>
      <c r="B9" s="17"/>
      <c r="C9" s="18"/>
      <c r="D9" s="21" t="s">
        <v>26</v>
      </c>
      <c r="E9" s="19" t="s">
        <v>56</v>
      </c>
      <c r="F9" s="20">
        <v>200</v>
      </c>
      <c r="G9" s="20">
        <v>2.71</v>
      </c>
      <c r="H9" s="20">
        <v>0.13</v>
      </c>
      <c r="I9" s="20">
        <v>32.35</v>
      </c>
      <c r="J9" s="20">
        <v>86.2</v>
      </c>
      <c r="K9" s="35">
        <v>419</v>
      </c>
      <c r="L9" s="20"/>
    </row>
    <row r="10" spans="1:12" ht="15">
      <c r="A10" s="30"/>
      <c r="B10" s="17"/>
      <c r="C10" s="18"/>
      <c r="D10" s="21" t="s">
        <v>27</v>
      </c>
      <c r="E10" s="19" t="s">
        <v>28</v>
      </c>
      <c r="F10" s="20">
        <v>60</v>
      </c>
      <c r="G10" s="20">
        <v>4</v>
      </c>
      <c r="H10" s="20">
        <v>2.7</v>
      </c>
      <c r="I10" s="20">
        <v>30.6</v>
      </c>
      <c r="J10" s="20">
        <v>164.4</v>
      </c>
      <c r="K10" s="35">
        <v>18</v>
      </c>
      <c r="L10" s="20"/>
    </row>
    <row r="11" spans="1:12" ht="15">
      <c r="A11" s="30"/>
      <c r="B11" s="17"/>
      <c r="C11" s="18"/>
      <c r="D11" s="21" t="s">
        <v>24</v>
      </c>
      <c r="E11" s="19" t="s">
        <v>25</v>
      </c>
      <c r="F11" s="20">
        <v>10</v>
      </c>
      <c r="G11" s="20">
        <v>0.08</v>
      </c>
      <c r="H11" s="20">
        <v>7.2</v>
      </c>
      <c r="I11" s="20">
        <v>0.08</v>
      </c>
      <c r="J11" s="20">
        <v>74.900000000000006</v>
      </c>
      <c r="K11" s="35">
        <v>13</v>
      </c>
      <c r="L11" s="20"/>
    </row>
    <row r="12" spans="1:12" ht="15">
      <c r="A12" s="30"/>
      <c r="B12" s="17"/>
      <c r="C12" s="18"/>
      <c r="D12" s="43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0"/>
      <c r="B13" s="17"/>
      <c r="C13" s="18"/>
      <c r="D13" s="43"/>
      <c r="E13" s="19"/>
      <c r="F13" s="20"/>
      <c r="G13" s="20"/>
      <c r="H13" s="20"/>
      <c r="I13" s="20"/>
      <c r="J13" s="20"/>
      <c r="K13" s="35"/>
      <c r="L13" s="20"/>
    </row>
    <row r="14" spans="1:12" ht="15">
      <c r="A14" s="31"/>
      <c r="B14" s="22"/>
      <c r="C14" s="23"/>
      <c r="D14" s="24" t="s">
        <v>29</v>
      </c>
      <c r="E14" s="25"/>
      <c r="F14" s="26">
        <f>SUM(F6:F13)</f>
        <v>550</v>
      </c>
      <c r="G14" s="26">
        <f>SUM(G6:G13)</f>
        <v>18.939999999999998</v>
      </c>
      <c r="H14" s="26">
        <f>SUM(H6:H13)</f>
        <v>19.23</v>
      </c>
      <c r="I14" s="26">
        <f>SUM(I6:I13)</f>
        <v>81.100000000000009</v>
      </c>
      <c r="J14" s="26">
        <f>SUM(J6:J13)</f>
        <v>694.5</v>
      </c>
      <c r="K14" s="36"/>
      <c r="L14" s="26">
        <v>74.83</v>
      </c>
    </row>
    <row r="15" spans="1:12" ht="15">
      <c r="A15" s="27">
        <f>A6</f>
        <v>2</v>
      </c>
      <c r="B15" s="27">
        <f>B6</f>
        <v>9</v>
      </c>
      <c r="C15" s="28" t="s">
        <v>30</v>
      </c>
      <c r="D15" s="21" t="s">
        <v>31</v>
      </c>
      <c r="E15" s="19" t="s">
        <v>48</v>
      </c>
      <c r="F15" s="20">
        <v>100</v>
      </c>
      <c r="G15" s="20">
        <v>2</v>
      </c>
      <c r="H15" s="20">
        <v>12</v>
      </c>
      <c r="I15" s="20">
        <v>8</v>
      </c>
      <c r="J15" s="20">
        <v>140</v>
      </c>
      <c r="K15" s="35">
        <v>106</v>
      </c>
      <c r="L15" s="20"/>
    </row>
    <row r="16" spans="1:12" ht="15">
      <c r="A16" s="30"/>
      <c r="B16" s="17"/>
      <c r="C16" s="18"/>
      <c r="D16" s="21" t="s">
        <v>32</v>
      </c>
      <c r="E16" s="19" t="s">
        <v>33</v>
      </c>
      <c r="F16" s="20">
        <v>250</v>
      </c>
      <c r="G16" s="20">
        <v>7.21</v>
      </c>
      <c r="H16" s="20">
        <v>6</v>
      </c>
      <c r="I16" s="20">
        <v>15</v>
      </c>
      <c r="J16" s="20">
        <v>127</v>
      </c>
      <c r="K16" s="35">
        <v>280</v>
      </c>
      <c r="L16" s="20"/>
    </row>
    <row r="17" spans="1:12" ht="15">
      <c r="A17" s="30"/>
      <c r="B17" s="17"/>
      <c r="C17" s="18"/>
      <c r="D17" s="21" t="s">
        <v>34</v>
      </c>
      <c r="E17" s="19" t="s">
        <v>49</v>
      </c>
      <c r="F17" s="20">
        <v>200</v>
      </c>
      <c r="G17" s="20">
        <v>13.54</v>
      </c>
      <c r="H17" s="20">
        <v>7.9</v>
      </c>
      <c r="I17" s="20">
        <v>44.7</v>
      </c>
      <c r="J17" s="20">
        <v>347</v>
      </c>
      <c r="K17" s="35">
        <v>331</v>
      </c>
      <c r="L17" s="20"/>
    </row>
    <row r="18" spans="1:12" ht="15">
      <c r="A18" s="30"/>
      <c r="B18" s="17"/>
      <c r="C18" s="18"/>
      <c r="D18" s="21" t="s">
        <v>35</v>
      </c>
      <c r="E18" s="19" t="s">
        <v>42</v>
      </c>
      <c r="F18" s="20">
        <v>200</v>
      </c>
      <c r="G18" s="20">
        <v>0.1</v>
      </c>
      <c r="H18" s="20">
        <v>0</v>
      </c>
      <c r="I18" s="20">
        <v>20.16</v>
      </c>
      <c r="J18" s="20">
        <v>90</v>
      </c>
      <c r="K18" s="35">
        <v>817</v>
      </c>
      <c r="L18" s="20"/>
    </row>
    <row r="19" spans="1:12" ht="15">
      <c r="A19" s="30"/>
      <c r="B19" s="17"/>
      <c r="C19" s="18"/>
      <c r="D19" s="21" t="s">
        <v>37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38</v>
      </c>
      <c r="E20" s="19" t="s">
        <v>39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21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3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0"/>
      <c r="B23" s="17"/>
      <c r="C23" s="18"/>
      <c r="D23" s="43"/>
      <c r="E23" s="19"/>
      <c r="F23" s="20"/>
      <c r="G23" s="20"/>
      <c r="H23" s="20"/>
      <c r="I23" s="20"/>
      <c r="J23" s="20"/>
      <c r="K23" s="35"/>
      <c r="L23" s="20"/>
    </row>
    <row r="24" spans="1:12" ht="15">
      <c r="A24" s="31"/>
      <c r="B24" s="22"/>
      <c r="C24" s="23"/>
      <c r="D24" s="24" t="s">
        <v>29</v>
      </c>
      <c r="E24" s="25"/>
      <c r="F24" s="26">
        <f t="shared" ref="F24:J24" si="0">SUM(F15:F23)</f>
        <v>810</v>
      </c>
      <c r="G24" s="26">
        <f t="shared" si="0"/>
        <v>27.85</v>
      </c>
      <c r="H24" s="26">
        <f t="shared" si="0"/>
        <v>27.799999999999997</v>
      </c>
      <c r="I24" s="26">
        <f t="shared" si="0"/>
        <v>115.06</v>
      </c>
      <c r="J24" s="26">
        <f t="shared" si="0"/>
        <v>862.4</v>
      </c>
      <c r="K24" s="36"/>
      <c r="L24" s="26">
        <v>101</v>
      </c>
    </row>
    <row r="25" spans="1:12" ht="15">
      <c r="A25" s="27">
        <f>A6</f>
        <v>2</v>
      </c>
      <c r="B25" s="27">
        <f>B6</f>
        <v>9</v>
      </c>
      <c r="C25" s="28" t="s">
        <v>40</v>
      </c>
      <c r="D25" s="21" t="s">
        <v>23</v>
      </c>
      <c r="E25" s="19" t="s">
        <v>50</v>
      </c>
      <c r="F25" s="20">
        <v>100</v>
      </c>
      <c r="G25" s="20">
        <v>12</v>
      </c>
      <c r="H25" s="20">
        <v>3</v>
      </c>
      <c r="I25" s="20">
        <v>14</v>
      </c>
      <c r="J25" s="20">
        <v>197</v>
      </c>
      <c r="K25" s="35">
        <v>309</v>
      </c>
      <c r="L25" s="20"/>
    </row>
    <row r="26" spans="1:12" ht="15">
      <c r="A26" s="30"/>
      <c r="B26" s="17"/>
      <c r="C26" s="18"/>
      <c r="D26" s="21" t="s">
        <v>35</v>
      </c>
      <c r="E26" s="19" t="s">
        <v>45</v>
      </c>
      <c r="F26" s="20">
        <v>180</v>
      </c>
      <c r="G26" s="20">
        <v>4</v>
      </c>
      <c r="H26" s="20">
        <v>6</v>
      </c>
      <c r="I26" s="20">
        <v>27</v>
      </c>
      <c r="J26" s="20">
        <v>175</v>
      </c>
      <c r="K26" s="35">
        <v>354</v>
      </c>
      <c r="L26" s="20"/>
    </row>
    <row r="27" spans="1:12" ht="15">
      <c r="A27" s="30"/>
      <c r="B27" s="17"/>
      <c r="C27" s="18"/>
      <c r="D27" s="21" t="s">
        <v>31</v>
      </c>
      <c r="E27" s="19" t="s">
        <v>55</v>
      </c>
      <c r="F27" s="20">
        <v>50</v>
      </c>
      <c r="G27" s="20">
        <v>1</v>
      </c>
      <c r="H27" s="20">
        <v>0</v>
      </c>
      <c r="I27" s="20">
        <v>5.6</v>
      </c>
      <c r="J27" s="20">
        <v>29</v>
      </c>
      <c r="K27" s="35">
        <v>29</v>
      </c>
      <c r="L27" s="20"/>
    </row>
    <row r="28" spans="1:12" ht="15">
      <c r="A28" s="30"/>
      <c r="B28" s="17"/>
      <c r="C28" s="18"/>
      <c r="D28" s="21" t="s">
        <v>36</v>
      </c>
      <c r="E28" s="19" t="s">
        <v>43</v>
      </c>
      <c r="F28" s="20">
        <v>200</v>
      </c>
      <c r="G28" s="20">
        <v>0.2</v>
      </c>
      <c r="H28" s="20">
        <v>0</v>
      </c>
      <c r="I28" s="20">
        <v>21.42</v>
      </c>
      <c r="J28" s="20">
        <v>86</v>
      </c>
      <c r="K28" s="35">
        <v>457</v>
      </c>
      <c r="L28" s="20"/>
    </row>
    <row r="29" spans="1:12" ht="15">
      <c r="A29" s="30"/>
      <c r="B29" s="17"/>
      <c r="C29" s="18"/>
      <c r="D29" s="21" t="s">
        <v>27</v>
      </c>
      <c r="E29" s="19" t="s">
        <v>28</v>
      </c>
      <c r="F29" s="20">
        <v>20</v>
      </c>
      <c r="G29" s="20">
        <v>2</v>
      </c>
      <c r="H29" s="20">
        <v>0.9</v>
      </c>
      <c r="I29" s="20">
        <v>10.199999999999999</v>
      </c>
      <c r="J29" s="20">
        <v>54.8</v>
      </c>
      <c r="K29" s="35">
        <v>18</v>
      </c>
      <c r="L29" s="20"/>
    </row>
    <row r="30" spans="1:12" ht="15">
      <c r="A30" s="31"/>
      <c r="B30" s="22"/>
      <c r="C30" s="23"/>
      <c r="D30" s="24" t="s">
        <v>29</v>
      </c>
      <c r="E30" s="25"/>
      <c r="F30" s="26">
        <f>SUM(F25:F29)</f>
        <v>550</v>
      </c>
      <c r="G30" s="26">
        <f>SUM(G25:G29)</f>
        <v>19.2</v>
      </c>
      <c r="H30" s="26">
        <f>SUM(H25:H29)</f>
        <v>9.9</v>
      </c>
      <c r="I30" s="26">
        <f>SUM(I25:I29)</f>
        <v>78.220000000000013</v>
      </c>
      <c r="J30" s="26">
        <f>SUM(J25:J29)</f>
        <v>541.79999999999995</v>
      </c>
      <c r="K30" s="36"/>
      <c r="L30" s="26">
        <v>74.83</v>
      </c>
    </row>
    <row r="31" spans="1:12" ht="15.75" customHeight="1" thickBot="1">
      <c r="A31" s="37">
        <f>A6</f>
        <v>2</v>
      </c>
      <c r="B31" s="37">
        <f>B6</f>
        <v>9</v>
      </c>
      <c r="C31" s="47" t="s">
        <v>41</v>
      </c>
      <c r="D31" s="48"/>
      <c r="E31" s="29"/>
      <c r="F31" s="41">
        <f>F14+F24+F30</f>
        <v>1910</v>
      </c>
      <c r="G31" s="41">
        <f>G14+G24+G30</f>
        <v>65.989999999999995</v>
      </c>
      <c r="H31" s="41">
        <f>H14+H24+H30</f>
        <v>56.93</v>
      </c>
      <c r="I31" s="41">
        <f>I14+I24+I30</f>
        <v>274.38000000000005</v>
      </c>
      <c r="J31" s="41">
        <f>J14+J24+J30</f>
        <v>2098.6999999999998</v>
      </c>
      <c r="K31" s="42"/>
      <c r="L31" s="41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2024-02-11T10:13:46Z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